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11760"/>
  </bookViews>
  <sheets>
    <sheet name="Форма 1" sheetId="5" r:id="rId1"/>
    <sheet name="Коды программ" sheetId="4"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 i="5"/>
  <c r="AH28" l="1"/>
  <c r="D28"/>
  <c r="AH27"/>
  <c r="D27"/>
  <c r="AH26"/>
  <c r="D26"/>
  <c r="AH25"/>
  <c r="D25"/>
  <c r="AH24"/>
  <c r="D24"/>
  <c r="AH23"/>
  <c r="D23"/>
  <c r="AH22"/>
  <c r="D22"/>
  <c r="AH21"/>
  <c r="D21"/>
  <c r="AH20"/>
  <c r="D20"/>
  <c r="AH19"/>
  <c r="D19"/>
  <c r="AH18"/>
  <c r="D18"/>
  <c r="AH17"/>
  <c r="D17"/>
  <c r="AH16"/>
  <c r="D16"/>
  <c r="AH15"/>
  <c r="D15"/>
  <c r="AH14"/>
  <c r="D14"/>
  <c r="AH9" l="1"/>
  <c r="D9" l="1"/>
  <c r="AH11" l="1"/>
  <c r="AH12"/>
  <c r="AH13"/>
  <c r="D10"/>
  <c r="D11"/>
  <c r="D12"/>
  <c r="D13"/>
</calcChain>
</file>

<file path=xl/sharedStrings.xml><?xml version="1.0" encoding="utf-8"?>
<sst xmlns="http://schemas.openxmlformats.org/spreadsheetml/2006/main" count="1449" uniqueCount="1350">
  <si>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</si>
  <si>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</si>
  <si>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</si>
  <si>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</si>
  <si>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</si>
  <si>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</si>
  <si>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</si>
  <si>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</si>
  <si>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</si>
  <si>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</si>
  <si>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</si>
  <si>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</si>
  <si>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</si>
  <si>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</si>
  <si>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</si>
  <si>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</si>
  <si>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</si>
  <si>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</si>
  <si>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</si>
  <si>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</si>
  <si>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</si>
  <si>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</si>
  <si>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</si>
  <si>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</si>
  <si>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</si>
  <si>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</si>
  <si>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</si>
  <si>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</si>
  <si>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</si>
  <si>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</si>
  <si>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</si>
  <si>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</si>
  <si>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</si>
  <si>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</si>
  <si>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</si>
  <si>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</si>
  <si>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</si>
  <si>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</si>
  <si>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</si>
  <si>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</si>
  <si>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</si>
  <si>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</si>
  <si>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</si>
  <si>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</si>
  <si>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</si>
  <si>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</si>
  <si>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</si>
  <si>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</si>
  <si>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</si>
  <si>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</si>
  <si>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</si>
  <si>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</si>
  <si>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</si>
  <si>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</si>
  <si>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</si>
  <si>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</si>
  <si>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</si>
  <si>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</si>
  <si>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</si>
  <si>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</si>
  <si>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</si>
  <si>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</si>
  <si>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</si>
  <si>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</si>
  <si>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</si>
  <si>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</si>
  <si>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</si>
  <si>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</si>
  <si>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</si>
  <si>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</si>
  <si>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</si>
  <si>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</si>
  <si>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</si>
  <si>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</si>
  <si>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</si>
  <si>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</si>
  <si>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</si>
  <si>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</si>
  <si>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</si>
  <si>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</si>
  <si>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</si>
  <si>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</si>
  <si>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</si>
  <si>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</si>
  <si>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</si>
  <si>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</si>
  <si>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</si>
  <si>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</si>
  <si>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</si>
  <si>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</si>
  <si>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</si>
  <si>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</si>
  <si>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</si>
  <si>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</si>
  <si>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</si>
  <si>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</si>
  <si>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</si>
  <si>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</si>
  <si>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</si>
  <si>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</si>
  <si>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</si>
  <si>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</si>
  <si>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</si>
  <si>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</si>
  <si>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</si>
  <si>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</si>
  <si>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</si>
  <si>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</si>
  <si>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</si>
  <si>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</si>
  <si>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</si>
  <si>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</si>
  <si>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</si>
  <si>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</si>
  <si>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</si>
  <si>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</si>
  <si>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</si>
  <si>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</si>
  <si>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</si>
  <si>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</si>
  <si>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</si>
  <si>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</si>
  <si>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</si>
  <si>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</si>
  <si>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</si>
  <si>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</si>
  <si>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</si>
  <si>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</si>
  <si>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</si>
  <si>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</si>
  <si>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</si>
  <si>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</si>
  <si>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</si>
  <si>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</si>
  <si>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</si>
  <si>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</si>
  <si>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</si>
  <si>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</si>
  <si>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</si>
  <si>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</si>
  <si>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</si>
  <si>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</si>
  <si>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</si>
  <si>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</si>
  <si>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</si>
  <si>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</si>
  <si>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</si>
  <si>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</si>
  <si>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</si>
  <si>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</si>
  <si>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</si>
  <si>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</si>
  <si>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</si>
  <si>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</si>
  <si>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</si>
  <si>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</si>
  <si>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</si>
  <si>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</si>
  <si>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</si>
  <si>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</si>
  <si>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</si>
  <si>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</si>
  <si>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</si>
  <si>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</si>
  <si>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</si>
  <si>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</si>
  <si>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</si>
  <si>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</si>
  <si>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</si>
  <si>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</si>
  <si>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</si>
  <si>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</si>
  <si>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</si>
  <si>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</si>
  <si>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</si>
  <si>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</si>
  <si>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</si>
  <si>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</si>
  <si>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</si>
  <si>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</si>
  <si>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</si>
  <si>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</si>
  <si>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</si>
  <si>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</si>
  <si>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</si>
  <si>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</si>
  <si>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</si>
  <si>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</si>
  <si>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</si>
  <si>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</si>
  <si>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</si>
  <si>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</si>
  <si>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</si>
  <si>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</si>
  <si>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</si>
  <si>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</si>
  <si>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</si>
  <si>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</si>
  <si>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</si>
  <si>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</si>
  <si>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</si>
  <si>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</si>
  <si>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</si>
  <si>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</si>
  <si>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</si>
  <si>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</si>
  <si>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</si>
  <si>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</si>
  <si>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</si>
  <si>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</si>
  <si>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</si>
  <si>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</si>
  <si>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</si>
  <si>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</si>
  <si>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</si>
  <si>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</si>
  <si>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</si>
  <si>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</si>
  <si>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</si>
  <si>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</si>
  <si>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</si>
  <si>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</si>
  <si>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</si>
  <si>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</si>
  <si>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</si>
  <si>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</si>
  <si>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</si>
  <si>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</si>
  <si>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</si>
  <si>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</si>
  <si>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</si>
  <si>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</si>
  <si>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</si>
  <si>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</si>
  <si>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</si>
  <si>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</si>
  <si>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</si>
  <si>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</si>
  <si>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</si>
  <si>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</si>
  <si>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</si>
  <si>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</si>
  <si>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</si>
  <si>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</si>
  <si>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</si>
  <si>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</si>
  <si>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</si>
  <si>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</si>
  <si>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</si>
  <si>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</si>
  <si>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</si>
  <si>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</si>
  <si>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</si>
  <si>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</si>
  <si>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</si>
  <si>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</si>
  <si>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</si>
  <si>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</si>
  <si>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</si>
  <si>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</si>
  <si>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</si>
  <si>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</si>
  <si>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</si>
  <si>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</si>
  <si>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</si>
  <si>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</si>
  <si>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</si>
  <si>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</si>
  <si>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</si>
  <si>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</si>
  <si>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</si>
  <si>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</si>
  <si>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</si>
  <si>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</si>
  <si>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</si>
  <si>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</si>
  <si>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</si>
  <si>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</si>
  <si>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</si>
  <si>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</si>
  <si>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</si>
  <si>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</si>
  <si>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</si>
  <si>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</si>
  <si>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</si>
  <si>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</si>
  <si>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</si>
  <si>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</si>
  <si>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</si>
  <si>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</si>
  <si>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</si>
  <si>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</si>
  <si>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</si>
  <si>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</si>
  <si>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</si>
  <si>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</si>
  <si>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</si>
  <si>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</si>
  <si>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</si>
  <si>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</si>
  <si>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</si>
  <si>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</si>
  <si>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</si>
  <si>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</si>
  <si>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</si>
  <si>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</si>
  <si>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</si>
  <si>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</si>
  <si>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</si>
  <si>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</si>
  <si>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</si>
  <si>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</si>
  <si>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</si>
  <si>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</si>
  <si>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</si>
  <si>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</si>
  <si>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</si>
  <si>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</si>
  <si>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</si>
  <si>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</si>
  <si>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</si>
  <si>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</si>
  <si>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</si>
  <si>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</si>
  <si>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</si>
  <si>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</si>
  <si>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</si>
  <si>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</si>
  <si>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</si>
  <si>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</si>
  <si>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</si>
  <si>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</si>
  <si>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</si>
  <si>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</si>
  <si>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</si>
  <si>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</si>
  <si>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</si>
  <si>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</si>
  <si>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</si>
  <si>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</si>
  <si>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</si>
  <si>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</si>
  <si>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</si>
  <si>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</si>
  <si>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</si>
  <si>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</si>
  <si>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</si>
  <si>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</si>
  <si>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</si>
  <si>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</si>
  <si>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</si>
  <si>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</si>
  <si>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</si>
  <si>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</si>
  <si>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</si>
  <si>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</si>
  <si>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</si>
  <si>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</si>
  <si>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</si>
  <si>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</si>
  <si>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</si>
  <si>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</si>
  <si>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</si>
  <si>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</si>
  <si>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</si>
  <si>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</si>
  <si>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</si>
  <si>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</si>
  <si>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</si>
  <si>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</si>
  <si>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</si>
  <si>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</si>
  <si>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</si>
  <si>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</si>
  <si>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</si>
  <si>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</si>
  <si>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</si>
  <si>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</si>
  <si>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</si>
  <si>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</si>
  <si>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</si>
  <si>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</si>
  <si>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</si>
  <si>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</si>
  <si>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</si>
  <si>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</si>
  <si>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</si>
  <si>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</si>
  <si>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</si>
  <si>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</si>
  <si>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</si>
  <si>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</si>
  <si>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</si>
  <si>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</si>
  <si>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</si>
  <si>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</si>
  <si>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</si>
  <si>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</si>
  <si>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</si>
  <si>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</si>
  <si>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</si>
  <si>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</si>
  <si>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</si>
  <si>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</si>
  <si>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</si>
  <si>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</si>
  <si>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</si>
  <si>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</si>
  <si>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</si>
  <si>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</si>
  <si>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</si>
  <si>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</si>
  <si>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</si>
  <si>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</si>
  <si>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</si>
  <si>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</si>
  <si>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</si>
  <si>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</si>
  <si>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</si>
  <si>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</si>
  <si>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</si>
  <si>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</si>
  <si>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</si>
  <si>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</si>
  <si>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</si>
  <si>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</si>
  <si>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</si>
  <si>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</si>
  <si>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</si>
  <si>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</si>
  <si>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</si>
  <si>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</si>
  <si>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</si>
  <si>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</si>
  <si>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</si>
  <si>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</si>
  <si>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</si>
  <si>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</si>
  <si>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</si>
  <si>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</si>
  <si>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</si>
  <si>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</si>
  <si>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</si>
  <si>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</si>
  <si>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</si>
  <si>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</si>
  <si>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</si>
  <si>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</si>
  <si>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</si>
  <si>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</si>
  <si>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</si>
  <si>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</si>
  <si>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</si>
  <si>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</si>
  <si>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</si>
  <si>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</si>
  <si>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</si>
  <si>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</si>
  <si>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</si>
  <si>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</si>
  <si>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</si>
  <si>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</si>
  <si>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</si>
  <si>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</si>
  <si>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</si>
  <si>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</si>
  <si>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</si>
  <si>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</si>
  <si>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</si>
  <si>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</si>
  <si>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</si>
  <si>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</si>
  <si>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</si>
  <si>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</si>
  <si>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</si>
  <si>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</si>
  <si>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</si>
  <si>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</si>
  <si>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</si>
  <si>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</si>
  <si>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</si>
  <si>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</si>
  <si>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</si>
  <si>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</si>
  <si>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</si>
  <si>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</si>
  <si>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</si>
  <si>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</si>
  <si>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</si>
  <si>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</si>
  <si>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</si>
  <si>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</si>
  <si>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</si>
  <si>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</si>
  <si>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</si>
  <si>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</si>
  <si>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</si>
  <si>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</si>
  <si>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</si>
  <si>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</si>
  <si>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</si>
  <si>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</si>
  <si>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</si>
  <si>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</si>
  <si>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</si>
  <si>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</si>
  <si>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</si>
  <si>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</si>
  <si>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</si>
  <si>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</si>
  <si>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</si>
  <si>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</si>
  <si>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</si>
  <si>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</si>
  <si>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</si>
  <si>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</si>
  <si>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</si>
  <si>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</si>
  <si>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</si>
  <si>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</si>
  <si>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</si>
  <si>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</si>
  <si>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</si>
  <si>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</si>
  <si>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</si>
  <si>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</si>
  <si>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</si>
  <si>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</si>
  <si>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</si>
  <si>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</si>
  <si>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</si>
  <si>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</si>
  <si>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</si>
  <si>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</si>
  <si>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</si>
  <si>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</si>
  <si>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</si>
  <si>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</si>
  <si>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</si>
  <si>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</si>
  <si>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</si>
  <si>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</si>
  <si>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</si>
  <si>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</si>
  <si>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</si>
  <si>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</si>
  <si>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</si>
  <si>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</si>
  <si>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</si>
  <si>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</si>
  <si>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</si>
  <si>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</si>
  <si>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</si>
  <si>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</si>
  <si>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</si>
  <si>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</si>
  <si>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</si>
  <si>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</si>
  <si>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</si>
  <si>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</si>
  <si>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</si>
  <si>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</si>
  <si>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</si>
  <si>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</si>
  <si>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</si>
  <si>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</si>
  <si>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</si>
  <si>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</si>
  <si>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</si>
  <si>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</si>
  <si>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</si>
  <si>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</si>
  <si>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</si>
  <si>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</si>
  <si>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</si>
  <si>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</si>
  <si>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</si>
  <si>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</si>
  <si>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</si>
  <si>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</si>
  <si>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</si>
  <si>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</si>
  <si>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</si>
  <si>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</si>
  <si>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</si>
  <si>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</si>
  <si>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</si>
  <si>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</si>
  <si>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</si>
  <si>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</si>
  <si>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</si>
  <si>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</si>
  <si>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</si>
  <si>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</si>
  <si>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</si>
  <si>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</si>
  <si>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</si>
  <si>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</si>
  <si>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</si>
  <si>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</si>
  <si>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</si>
  <si>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</si>
  <si>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</si>
  <si>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</si>
  <si>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</si>
  <si>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</si>
  <si>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</si>
  <si>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</si>
  <si>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</si>
  <si>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</si>
  <si>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</si>
  <si>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</si>
  <si>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</si>
  <si>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</si>
  <si>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</si>
  <si>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</si>
  <si>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</si>
  <si>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</si>
  <si>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</si>
  <si>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</si>
  <si>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</si>
  <si>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</si>
  <si>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</si>
  <si>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</si>
  <si>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</si>
  <si>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</si>
  <si>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</si>
  <si>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</si>
  <si>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</si>
  <si>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</si>
  <si>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</si>
  <si>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</si>
  <si>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</si>
  <si>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</si>
  <si>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</si>
  <si>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</si>
  <si>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</si>
  <si>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</si>
  <si>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</si>
  <si>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</si>
  <si>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</si>
  <si>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</si>
  <si>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</si>
  <si>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</si>
  <si>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</si>
  <si>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</si>
  <si>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</si>
  <si>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</si>
  <si>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</si>
  <si>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</si>
  <si>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</si>
  <si>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</si>
  <si>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</si>
  <si>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</si>
  <si>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</si>
  <si>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</si>
  <si>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</si>
  <si>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</si>
  <si>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</si>
  <si>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</si>
  <si>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</si>
  <si>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</si>
  <si>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</si>
  <si>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</si>
  <si>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</si>
  <si>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</si>
  <si>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</si>
  <si>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</si>
  <si>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</si>
  <si>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</si>
  <si>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</si>
  <si>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</si>
  <si>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</si>
  <si>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</si>
  <si>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</si>
  <si>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</si>
  <si>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</si>
  <si>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</si>
  <si>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</si>
  <si>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</si>
  <si>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</si>
  <si>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</si>
  <si>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</si>
  <si>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</si>
  <si>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</si>
  <si>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</si>
  <si>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</si>
  <si>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</si>
  <si>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</si>
  <si>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</si>
  <si>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</si>
  <si>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</si>
  <si>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</si>
  <si>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</si>
  <si>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</si>
  <si>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</si>
  <si>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</si>
  <si>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</si>
  <si>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</si>
  <si>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</si>
  <si>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</si>
  <si>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</si>
  <si>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</si>
  <si>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</si>
  <si>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</si>
  <si>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</si>
  <si>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</si>
  <si>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</si>
  <si>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</si>
  <si>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</si>
  <si>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</si>
  <si>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</si>
  <si>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</si>
  <si>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</si>
  <si>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</si>
  <si>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</si>
  <si>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</si>
  <si>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</si>
  <si>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</si>
  <si>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</si>
  <si>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</si>
  <si>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</si>
  <si>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</si>
  <si>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</si>
  <si>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</si>
  <si>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</si>
  <si>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</si>
  <si>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</si>
  <si>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</si>
  <si>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</si>
  <si>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</si>
  <si>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</si>
  <si>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</si>
  <si>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</si>
  <si>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</si>
  <si>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</si>
  <si>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</si>
  <si>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</si>
  <si>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</si>
  <si>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</si>
  <si>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</si>
  <si>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</si>
  <si>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</si>
  <si>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</si>
  <si>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</si>
  <si>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</si>
  <si>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</si>
  <si>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</si>
  <si>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</si>
  <si>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</si>
  <si>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</si>
  <si>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</si>
  <si>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</si>
  <si>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</si>
  <si>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</si>
  <si>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</si>
  <si>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</si>
  <si>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</si>
  <si>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</si>
  <si>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</si>
  <si>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</si>
  <si>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</si>
  <si>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</si>
  <si>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</si>
  <si>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</si>
  <si>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</si>
  <si>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</si>
  <si>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</si>
  <si>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</si>
  <si>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</si>
  <si>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</si>
  <si>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</si>
  <si>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</si>
  <si>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</si>
  <si>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</si>
  <si>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</si>
  <si>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</si>
  <si>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</si>
  <si>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</si>
  <si>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</si>
  <si>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</si>
  <si>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</si>
  <si>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</si>
  <si>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</si>
  <si>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</si>
  <si>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</si>
  <si>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</si>
  <si>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</si>
  <si>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</si>
  <si>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</si>
  <si>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</si>
  <si>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</si>
  <si>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</si>
  <si>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</si>
  <si>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</si>
  <si>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</si>
  <si>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</si>
  <si>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</si>
  <si>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</si>
  <si>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</si>
  <si>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</si>
  <si>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</si>
  <si>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</si>
  <si>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</si>
  <si>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</si>
  <si>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</si>
  <si>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</si>
  <si>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</si>
  <si>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</si>
  <si>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</si>
  <si>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</si>
  <si>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</si>
  <si>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</si>
  <si>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</si>
  <si>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</si>
  <si>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</si>
  <si>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</si>
  <si>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</si>
  <si>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</si>
  <si>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</si>
  <si>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</si>
  <si>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</si>
  <si>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</si>
  <si>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</si>
  <si>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</si>
  <si>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</si>
  <si>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</si>
  <si>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</si>
  <si>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</si>
  <si>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</si>
  <si>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</si>
  <si>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</si>
  <si>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</si>
  <si>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</si>
  <si>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</si>
  <si>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</si>
  <si>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</si>
  <si>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</si>
  <si>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</si>
  <si>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</si>
  <si>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</si>
  <si>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</si>
  <si>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</si>
  <si>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</si>
  <si>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</si>
  <si>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</si>
  <si>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</si>
  <si>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</si>
  <si>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</si>
  <si>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</si>
  <si>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</si>
  <si>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</si>
  <si>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</si>
  <si>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</si>
  <si>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</si>
  <si>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</si>
  <si>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</si>
  <si>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</si>
  <si>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</si>
  <si>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</si>
  <si>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</si>
  <si>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</si>
  <si>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</si>
  <si>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</si>
  <si>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</si>
  <si>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</si>
  <si>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</si>
  <si>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</si>
  <si>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</si>
  <si>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</si>
  <si>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</si>
  <si>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</si>
  <si>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</si>
  <si>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</si>
  <si>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</si>
  <si>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</si>
  <si>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</si>
  <si>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</si>
  <si>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</si>
  <si>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</si>
  <si>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</si>
  <si>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</si>
  <si>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</si>
  <si>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</si>
  <si>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</si>
  <si>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</si>
  <si>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</si>
  <si>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</si>
  <si>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</si>
  <si>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</si>
  <si>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</si>
  <si>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</si>
  <si>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</si>
  <si>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</si>
  <si>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</si>
  <si>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</si>
  <si>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</si>
  <si>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</si>
  <si>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</si>
  <si>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</si>
  <si>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</si>
  <si>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</si>
  <si>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</si>
  <si>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</si>
  <si>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</si>
  <si>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</si>
  <si>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</si>
  <si>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</si>
  <si>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</si>
  <si>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</si>
  <si>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</si>
  <si>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</si>
  <si>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</si>
  <si>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</si>
  <si>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</si>
  <si>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</si>
  <si>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</si>
  <si>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</si>
  <si>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</si>
  <si>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</si>
  <si>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</si>
  <si>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</si>
  <si>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</si>
  <si>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</si>
  <si>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</si>
  <si>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</si>
  <si>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</si>
  <si>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</si>
  <si>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</si>
  <si>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</si>
  <si>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</si>
  <si>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</si>
  <si>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</si>
  <si>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</si>
  <si>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</si>
  <si>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</si>
  <si>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</si>
  <si>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</si>
  <si>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</si>
  <si>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</si>
  <si>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</si>
  <si>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</si>
  <si>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</si>
  <si>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</si>
  <si>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</si>
  <si>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</si>
  <si>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</si>
  <si>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</si>
  <si>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</si>
  <si>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</si>
  <si>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</si>
  <si>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</si>
  <si>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</si>
  <si>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</si>
  <si>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</si>
  <si>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</si>
  <si>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</si>
  <si>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</si>
  <si>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</si>
  <si>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</si>
  <si>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</si>
  <si>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</si>
  <si>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</si>
  <si>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</si>
  <si>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</si>
  <si>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</si>
  <si>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</si>
  <si>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</si>
  <si>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</si>
  <si>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</si>
  <si>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</si>
  <si>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</si>
  <si>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</si>
  <si>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</si>
  <si>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</si>
  <si>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</si>
  <si>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</si>
  <si>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</si>
  <si>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</si>
  <si>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</si>
  <si>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</si>
  <si>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</si>
  <si>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</si>
  <si>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</si>
  <si>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</si>
  <si>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</si>
  <si>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</si>
  <si>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</si>
  <si>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</si>
  <si>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</si>
  <si>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</si>
  <si>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</si>
  <si>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</si>
  <si>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</si>
  <si>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</si>
  <si>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</si>
  <si>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</si>
  <si>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</si>
  <si>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</si>
  <si>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</si>
  <si>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</si>
  <si>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</si>
  <si>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</si>
  <si>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</si>
  <si>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</si>
  <si>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</si>
  <si>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</si>
  <si>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</si>
  <si>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</si>
  <si>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</si>
  <si>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</si>
  <si>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</si>
  <si>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</si>
  <si>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</si>
  <si>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</si>
  <si>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</si>
  <si>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</si>
  <si>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</si>
  <si>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</si>
  <si>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</si>
  <si>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</si>
  <si>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</si>
  <si>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</si>
  <si>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</si>
  <si>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</si>
  <si>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</si>
  <si>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</si>
  <si>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</si>
  <si>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</si>
  <si>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</si>
  <si>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</si>
  <si>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</si>
  <si>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</si>
  <si>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</si>
  <si>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</si>
  <si>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</si>
  <si>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</si>
  <si>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</si>
  <si>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</si>
  <si>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</si>
  <si>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</si>
  <si>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</si>
  <si>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</si>
  <si>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</si>
  <si>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</si>
  <si>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</si>
  <si>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</si>
  <si>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</si>
  <si>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</si>
  <si>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</si>
  <si>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</si>
  <si>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</si>
  <si>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</si>
  <si>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</si>
  <si>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</si>
  <si>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</si>
  <si>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</si>
  <si>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</si>
  <si>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</si>
  <si>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</si>
  <si>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</si>
  <si>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</si>
  <si>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</si>
  <si>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</si>
  <si>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</si>
  <si>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</si>
  <si>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</si>
  <si>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</si>
  <si>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</si>
  <si>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</si>
  <si>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</si>
  <si>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</si>
  <si>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</si>
  <si>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</si>
  <si>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</si>
  <si>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</si>
  <si>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</si>
  <si>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</si>
  <si>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</si>
  <si>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</si>
  <si>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</si>
  <si>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</si>
  <si>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</si>
  <si>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</si>
  <si>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</si>
  <si>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</si>
  <si>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</si>
  <si>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</si>
  <si>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</si>
  <si>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</si>
  <si>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</si>
  <si>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</si>
  <si>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</si>
  <si>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</si>
  <si>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</si>
  <si>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</si>
  <si>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</si>
  <si>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</si>
  <si>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</si>
  <si>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</si>
  <si>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</si>
  <si>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</si>
  <si>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</si>
  <si>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</si>
  <si>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</si>
  <si>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</si>
  <si>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</si>
  <si>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</si>
  <si>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</si>
  <si>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</si>
  <si>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</si>
  <si>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</si>
  <si>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</si>
  <si>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</si>
  <si>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</si>
  <si>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</si>
  <si>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</si>
  <si>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</si>
  <si>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</si>
  <si>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</si>
  <si>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</si>
  <si>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</si>
  <si>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</si>
  <si>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</si>
  <si>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</si>
  <si>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</si>
  <si>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</si>
  <si>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</si>
  <si>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</si>
  <si>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</si>
  <si>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</si>
  <si>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</si>
  <si>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</si>
  <si>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</si>
  <si>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</si>
  <si>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</si>
  <si>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</si>
  <si>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</si>
  <si>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</si>
  <si>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</si>
  <si>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</si>
  <si>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</si>
  <si>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</si>
  <si>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</si>
  <si>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</si>
  <si>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</si>
  <si>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</si>
  <si>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</si>
  <si>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</si>
  <si>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</si>
  <si>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</si>
  <si>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</si>
  <si>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</si>
  <si>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</si>
  <si>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</si>
  <si>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</si>
  <si>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</si>
  <si>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</si>
  <si>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</si>
  <si>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</si>
  <si>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</si>
  <si>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</si>
  <si>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</si>
  <si>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</si>
  <si>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</si>
  <si>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</si>
  <si>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</si>
  <si>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</si>
  <si>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</si>
  <si>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</si>
  <si>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</si>
  <si>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</si>
  <si>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</si>
  <si>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</si>
  <si>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</si>
  <si>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</si>
  <si>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</si>
  <si>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</si>
  <si>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</si>
  <si>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</si>
  <si>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</si>
  <si>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</si>
  <si>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</si>
  <si>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</si>
  <si>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</si>
  <si>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</si>
  <si>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</si>
  <si>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</si>
  <si>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</si>
  <si>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</si>
  <si>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</si>
  <si>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</si>
  <si>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</si>
  <si>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</si>
  <si>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</si>
  <si>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</si>
  <si>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</si>
  <si>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</si>
  <si>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</si>
  <si>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</si>
  <si>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</si>
  <si>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</si>
  <si>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</si>
  <si>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</si>
  <si>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</si>
  <si>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</si>
  <si>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</si>
  <si>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</si>
  <si>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</si>
  <si>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</si>
  <si>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</si>
  <si>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</si>
  <si>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</si>
  <si>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</si>
  <si>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</si>
  <si>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</si>
  <si>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</si>
  <si>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</si>
  <si>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</si>
  <si>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</si>
  <si>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</si>
  <si>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</si>
  <si>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</si>
  <si>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</si>
  <si>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</si>
  <si>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</si>
  <si>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</si>
  <si>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</si>
  <si>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</si>
  <si>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</si>
  <si>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</si>
  <si>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</si>
  <si>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</si>
  <si>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</si>
  <si>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</si>
  <si>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</si>
  <si>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</si>
  <si>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</si>
  <si>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</si>
  <si>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</si>
  <si>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</si>
  <si>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</si>
  <si>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</si>
  <si>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</si>
  <si>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</si>
  <si>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</si>
  <si>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</si>
  <si>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</si>
  <si>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</si>
  <si>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</si>
  <si>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</si>
  <si>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</si>
  <si>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</si>
  <si>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</si>
  <si>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</si>
  <si>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</si>
  <si>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</si>
  <si>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</si>
  <si>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</si>
  <si>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</si>
  <si>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</si>
  <si>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</si>
  <si>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</si>
  <si>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</si>
  <si>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</si>
  <si>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</si>
  <si>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</si>
  <si>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</si>
  <si>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</si>
  <si>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</si>
  <si>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</si>
  <si>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</si>
  <si>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</si>
  <si>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</si>
  <si>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</si>
  <si>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</si>
  <si>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</si>
  <si>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</si>
  <si>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</si>
  <si>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</si>
  <si>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</si>
  <si>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</si>
  <si>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</si>
  <si>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</si>
  <si>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</si>
  <si>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</si>
  <si>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</si>
  <si>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</si>
  <si>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</si>
  <si>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</si>
  <si>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</si>
  <si>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</si>
  <si>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</si>
  <si>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</si>
  <si>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</si>
  <si>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</si>
  <si>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</si>
  <si>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</si>
  <si>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</si>
  <si>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</si>
  <si>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</si>
  <si>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</si>
  <si>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</si>
  <si>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</si>
  <si>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</si>
  <si>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</si>
  <si>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</si>
  <si>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</si>
  <si>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</si>
  <si>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</si>
  <si>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</si>
  <si>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</si>
  <si>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</si>
  <si>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</si>
  <si>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</si>
  <si>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</si>
  <si>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</si>
  <si>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</si>
  <si>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</si>
  <si>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</si>
  <si>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</si>
  <si>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</si>
  <si>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</si>
  <si>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</si>
  <si>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</si>
  <si>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</si>
  <si>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</si>
  <si>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</si>
  <si>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</si>
  <si>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</si>
  <si>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</si>
  <si>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</si>
  <si>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</si>
  <si>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</si>
  <si>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</si>
  <si>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</si>
  <si>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</si>
  <si>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</si>
  <si>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</si>
  <si>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</si>
  <si>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</si>
  <si>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</si>
  <si>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</si>
  <si>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</si>
  <si>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формирование банка вакансий, поиск вариантов социального партнерства</t>
  </si>
  <si>
    <t>konst_prof_kazach@obramur.ru</t>
  </si>
  <si>
    <t>8 (41639) 91-3-42</t>
  </si>
  <si>
    <t xml:space="preserve">Зубкова Виктория Владимировна </t>
  </si>
  <si>
    <t xml:space="preserve">заместитель директора по УПР </t>
  </si>
  <si>
    <t>1(погиб)</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</si>
</sst>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3"/>
  <sheetViews>
    <sheetView tabSelected="1" topLeftCell="B7" zoomScale="60" zoomScaleNormal="60" zoomScaleSheetLayoutView="25" workbookViewId="0">
      <selection activeCell="AG24" sqref="AG24"/>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31" t="s">
        <v>1338</v>
      </c>
    </row>
    <row r="2" spans="1:34" ht="20.25">
      <c r="A2" s="11"/>
    </row>
    <row r="3" spans="1:34" ht="147.75" customHeight="1">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c r="A5" s="42" t="s">
        <v>1323</v>
      </c>
      <c r="B5" s="42" t="s">
        <v>1324</v>
      </c>
      <c r="C5" s="42" t="s">
        <v>1327</v>
      </c>
      <c r="D5" s="42" t="s">
        <v>1325</v>
      </c>
      <c r="E5" s="42" t="s">
        <v>8</v>
      </c>
      <c r="F5" s="42" t="s">
        <v>1326</v>
      </c>
      <c r="G5" s="55" t="s">
        <v>1343</v>
      </c>
      <c r="H5" s="45" t="s">
        <v>1342</v>
      </c>
      <c r="I5" s="46"/>
      <c r="J5" s="46"/>
      <c r="K5" s="46"/>
      <c r="L5" s="46"/>
      <c r="M5" s="46"/>
      <c r="N5" s="46"/>
      <c r="O5" s="46"/>
      <c r="P5" s="46"/>
      <c r="Q5" s="46"/>
      <c r="R5" s="46"/>
      <c r="S5" s="46"/>
      <c r="T5" s="46"/>
      <c r="U5" s="46"/>
      <c r="V5" s="46"/>
      <c r="W5" s="46"/>
      <c r="X5" s="46"/>
      <c r="Y5" s="46"/>
      <c r="Z5" s="46"/>
      <c r="AA5" s="46"/>
      <c r="AB5" s="46"/>
      <c r="AC5" s="46"/>
      <c r="AD5" s="46"/>
      <c r="AE5" s="46"/>
      <c r="AF5" s="47"/>
      <c r="AG5" s="53" t="s">
        <v>1337</v>
      </c>
      <c r="AH5" s="37" t="s">
        <v>1328</v>
      </c>
    </row>
    <row r="6" spans="1:34" s="3" customFormat="1" ht="51.75" customHeight="1">
      <c r="A6" s="43"/>
      <c r="B6" s="43"/>
      <c r="C6" s="43"/>
      <c r="D6" s="43"/>
      <c r="E6" s="43"/>
      <c r="F6" s="43"/>
      <c r="G6" s="55"/>
      <c r="H6" s="39" t="s">
        <v>9</v>
      </c>
      <c r="I6" s="40"/>
      <c r="J6" s="40"/>
      <c r="K6" s="40"/>
      <c r="L6" s="40"/>
      <c r="M6" s="41"/>
      <c r="N6" s="48" t="s">
        <v>730</v>
      </c>
      <c r="O6" s="49"/>
      <c r="P6" s="50"/>
      <c r="Q6" s="48" t="s">
        <v>735</v>
      </c>
      <c r="R6" s="49"/>
      <c r="S6" s="49"/>
      <c r="T6" s="50"/>
      <c r="U6" s="39" t="s">
        <v>733</v>
      </c>
      <c r="V6" s="40"/>
      <c r="W6" s="40"/>
      <c r="X6" s="40"/>
      <c r="Y6" s="40"/>
      <c r="Z6" s="41"/>
      <c r="AA6" s="45" t="s">
        <v>1340</v>
      </c>
      <c r="AB6" s="46"/>
      <c r="AC6" s="46"/>
      <c r="AD6" s="46"/>
      <c r="AE6" s="46"/>
      <c r="AF6" s="46"/>
      <c r="AG6" s="54"/>
      <c r="AH6" s="37"/>
    </row>
    <row r="7" spans="1:34" s="4" customFormat="1" ht="255.75" customHeight="1">
      <c r="A7" s="43"/>
      <c r="B7" s="43"/>
      <c r="C7" s="43"/>
      <c r="D7" s="44"/>
      <c r="E7" s="43"/>
      <c r="F7" s="43"/>
      <c r="G7" s="56"/>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54"/>
      <c r="AH7" s="37"/>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61.5" customHeight="1">
      <c r="A9" s="5" t="s">
        <v>681</v>
      </c>
      <c r="B9" s="5" t="s">
        <v>597</v>
      </c>
      <c r="C9" s="5" t="s">
        <v>457</v>
      </c>
      <c r="D9" s="20" t="str">
        <f>VLOOKUP(C9,'Коды программ'!$A$2:$B$578,2,FALSE)</f>
        <v>Мастер сельскохозяйственного производства</v>
      </c>
      <c r="E9" s="8" t="s">
        <v>10</v>
      </c>
      <c r="F9" s="27" t="s">
        <v>721</v>
      </c>
      <c r="G9" s="9">
        <v>35</v>
      </c>
      <c r="H9" s="9">
        <v>26</v>
      </c>
      <c r="I9" s="9">
        <v>13</v>
      </c>
      <c r="J9" s="9">
        <v>0</v>
      </c>
      <c r="K9" s="9">
        <v>0</v>
      </c>
      <c r="L9" s="9">
        <v>0</v>
      </c>
      <c r="M9" s="9">
        <v>3</v>
      </c>
      <c r="N9" s="9">
        <v>0</v>
      </c>
      <c r="O9" s="9">
        <v>0</v>
      </c>
      <c r="P9" s="9">
        <v>0</v>
      </c>
      <c r="Q9" s="9">
        <v>1</v>
      </c>
      <c r="R9" s="9">
        <v>1</v>
      </c>
      <c r="S9" s="9">
        <v>2</v>
      </c>
      <c r="T9" s="9">
        <v>0</v>
      </c>
      <c r="U9" s="9" t="s">
        <v>1349</v>
      </c>
      <c r="V9" s="9">
        <v>0</v>
      </c>
      <c r="W9" s="9">
        <v>0</v>
      </c>
      <c r="X9" s="9">
        <v>0</v>
      </c>
      <c r="Y9" s="9">
        <v>0</v>
      </c>
      <c r="Z9" s="9">
        <v>0</v>
      </c>
      <c r="AA9" s="9">
        <v>1</v>
      </c>
      <c r="AB9" s="9">
        <v>0</v>
      </c>
      <c r="AC9" s="9">
        <v>0</v>
      </c>
      <c r="AD9" s="9">
        <v>0</v>
      </c>
      <c r="AE9" s="9">
        <v>0</v>
      </c>
      <c r="AF9" s="9">
        <v>0</v>
      </c>
      <c r="AG9" s="34" t="s">
        <v>1344</v>
      </c>
      <c r="AH9" s="29" t="e">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#VALUE!</v>
      </c>
    </row>
    <row r="10" spans="1:34" s="4" customFormat="1" ht="35.25" customHeight="1">
      <c r="A10" s="5" t="s">
        <v>681</v>
      </c>
      <c r="B10" s="5" t="s">
        <v>597</v>
      </c>
      <c r="C10" s="33" t="s">
        <v>457</v>
      </c>
      <c r="D10" s="26" t="str">
        <f>VLOOKUP(C10,'Коды программ'!$A$2:$B$578,2,FALSE)</f>
        <v>Мастер сельскохозяйственного производства</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34"/>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5" t="s">
        <v>681</v>
      </c>
      <c r="B11" s="33" t="s">
        <v>597</v>
      </c>
      <c r="C11" s="33" t="s">
        <v>457</v>
      </c>
      <c r="D11" s="26" t="str">
        <f>VLOOKUP(C11,'Коды программ'!$A$2:$B$578,2,FALSE)</f>
        <v>Мастер сельскохозяйственного производства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9" t="str">
        <f t="shared" si="0"/>
        <v>проверка пройдена</v>
      </c>
    </row>
    <row r="12" spans="1:34" s="4" customFormat="1" ht="36.75" customHeight="1">
      <c r="A12" s="5" t="s">
        <v>681</v>
      </c>
      <c r="B12" s="33" t="s">
        <v>597</v>
      </c>
      <c r="C12" s="33" t="s">
        <v>457</v>
      </c>
      <c r="D12" s="26" t="str">
        <f>VLOOKUP(C12,'Коды программ'!$A$2:$B$578,2,FALSE)</f>
        <v>Мастер сельскохозяйственного производства</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9" t="str">
        <f t="shared" si="0"/>
        <v>проверка пройдена</v>
      </c>
    </row>
    <row r="13" spans="1:34" s="4" customFormat="1" ht="27" customHeight="1">
      <c r="A13" s="16" t="s">
        <v>681</v>
      </c>
      <c r="B13" s="33" t="s">
        <v>597</v>
      </c>
      <c r="C13" s="33" t="s">
        <v>457</v>
      </c>
      <c r="D13" s="26" t="str">
        <f>VLOOKUP(C13,'Коды программ'!$A$2:$B$578,2,FALSE)</f>
        <v>Мастер сельскохозяйственного производства</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78.75">
      <c r="A14" s="33" t="s">
        <v>681</v>
      </c>
      <c r="B14" s="33" t="s">
        <v>597</v>
      </c>
      <c r="C14" s="33" t="s">
        <v>459</v>
      </c>
      <c r="D14" s="33" t="str">
        <f>VLOOKUP(C14,'Коды программ'!$A$2:$B$578,2,FALSE)</f>
        <v>Тракторист-машинист сельскохозяйственного производства</v>
      </c>
      <c r="E14" s="8" t="s">
        <v>10</v>
      </c>
      <c r="F14" s="27" t="s">
        <v>721</v>
      </c>
      <c r="G14" s="9">
        <v>12</v>
      </c>
      <c r="H14" s="9">
        <v>10</v>
      </c>
      <c r="I14" s="9">
        <v>4</v>
      </c>
      <c r="J14" s="9">
        <v>0</v>
      </c>
      <c r="K14" s="9">
        <v>0</v>
      </c>
      <c r="L14" s="9">
        <v>0</v>
      </c>
      <c r="M14" s="9">
        <v>1</v>
      </c>
      <c r="N14" s="9">
        <v>0</v>
      </c>
      <c r="O14" s="9">
        <v>0</v>
      </c>
      <c r="P14" s="9">
        <v>0</v>
      </c>
      <c r="Q14" s="9">
        <v>0</v>
      </c>
      <c r="R14" s="9">
        <v>0</v>
      </c>
      <c r="S14" s="9">
        <v>1</v>
      </c>
      <c r="T14" s="9">
        <v>0</v>
      </c>
      <c r="U14" s="9">
        <v>0</v>
      </c>
      <c r="V14" s="9">
        <v>0</v>
      </c>
      <c r="W14" s="9">
        <v>0</v>
      </c>
      <c r="X14" s="9">
        <v>0</v>
      </c>
      <c r="Y14" s="9">
        <v>0</v>
      </c>
      <c r="Z14" s="9">
        <v>0</v>
      </c>
      <c r="AA14" s="9">
        <v>0</v>
      </c>
      <c r="AB14" s="9">
        <v>0</v>
      </c>
      <c r="AC14" s="9">
        <v>0</v>
      </c>
      <c r="AD14" s="9">
        <v>0</v>
      </c>
      <c r="AE14" s="9">
        <v>0</v>
      </c>
      <c r="AF14" s="9">
        <v>0</v>
      </c>
      <c r="AG14" s="34" t="s">
        <v>1344</v>
      </c>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c r="A15" s="33" t="s">
        <v>681</v>
      </c>
      <c r="B15" s="33" t="s">
        <v>597</v>
      </c>
      <c r="C15" s="33" t="s">
        <v>459</v>
      </c>
      <c r="D15" s="33" t="str">
        <f>VLOOKUP(C15,'Коды программ'!$A$2:$B$578,2,FALSE)</f>
        <v>Тракторист-машинист сельскохозяйственного производства</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2"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c r="A16" s="33" t="s">
        <v>681</v>
      </c>
      <c r="B16" s="33" t="s">
        <v>597</v>
      </c>
      <c r="C16" s="33" t="s">
        <v>459</v>
      </c>
      <c r="D16" s="33" t="str">
        <f>VLOOKUP(C16,'Коды программ'!$A$2:$B$578,2,FALSE)</f>
        <v>Тракторист-машинист сельскохозяйственного производства</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2" t="str">
        <f t="shared" si="1"/>
        <v>проверка пройдена</v>
      </c>
    </row>
    <row r="17" spans="1:34" s="4" customFormat="1" ht="36.75" customHeight="1">
      <c r="A17" s="33" t="s">
        <v>681</v>
      </c>
      <c r="B17" s="33" t="s">
        <v>597</v>
      </c>
      <c r="C17" s="33" t="s">
        <v>459</v>
      </c>
      <c r="D17" s="33" t="str">
        <f>VLOOKUP(C17,'Коды программ'!$A$2:$B$578,2,FALSE)</f>
        <v>Тракторист-машинист сельскохозяйственного производства</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2" t="str">
        <f t="shared" si="1"/>
        <v>проверка пройдена</v>
      </c>
    </row>
    <row r="18" spans="1:34" s="4" customFormat="1" ht="27" customHeight="1">
      <c r="A18" s="33" t="s">
        <v>681</v>
      </c>
      <c r="B18" s="33" t="s">
        <v>597</v>
      </c>
      <c r="C18" s="33" t="s">
        <v>459</v>
      </c>
      <c r="D18" s="33" t="str">
        <f>VLOOKUP(C18,'Коды программ'!$A$2:$B$578,2,FALSE)</f>
        <v>Тракторист-машинист сельскохозяйственного производства</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2"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4" customFormat="1" ht="78.75">
      <c r="A19" s="33" t="s">
        <v>681</v>
      </c>
      <c r="B19" s="33" t="s">
        <v>597</v>
      </c>
      <c r="C19" s="33" t="s">
        <v>488</v>
      </c>
      <c r="D19" s="33" t="str">
        <f>VLOOKUP(C19,'Коды программ'!$A$2:$B$578,2,FALSE)</f>
        <v>Мастер животноводства</v>
      </c>
      <c r="E19" s="8" t="s">
        <v>10</v>
      </c>
      <c r="F19" s="27" t="s">
        <v>721</v>
      </c>
      <c r="G19" s="9">
        <v>13</v>
      </c>
      <c r="H19" s="9">
        <v>6</v>
      </c>
      <c r="I19" s="9">
        <v>1</v>
      </c>
      <c r="J19" s="9">
        <v>0</v>
      </c>
      <c r="K19" s="9">
        <v>0</v>
      </c>
      <c r="L19" s="9">
        <v>0</v>
      </c>
      <c r="M19" s="9">
        <v>4</v>
      </c>
      <c r="N19" s="9">
        <v>0</v>
      </c>
      <c r="O19" s="9">
        <v>0</v>
      </c>
      <c r="P19" s="9">
        <v>2</v>
      </c>
      <c r="Q19" s="9">
        <v>0</v>
      </c>
      <c r="R19" s="9">
        <v>0</v>
      </c>
      <c r="S19" s="9">
        <v>0</v>
      </c>
      <c r="T19" s="9">
        <v>0</v>
      </c>
      <c r="U19" s="9">
        <v>0</v>
      </c>
      <c r="V19" s="9">
        <v>0</v>
      </c>
      <c r="W19" s="9">
        <v>0</v>
      </c>
      <c r="X19" s="9">
        <v>0</v>
      </c>
      <c r="Y19" s="9">
        <v>0</v>
      </c>
      <c r="Z19" s="9">
        <v>0</v>
      </c>
      <c r="AA19" s="9">
        <v>1</v>
      </c>
      <c r="AB19" s="9">
        <v>0</v>
      </c>
      <c r="AC19" s="9">
        <v>0</v>
      </c>
      <c r="AD19" s="9">
        <v>0</v>
      </c>
      <c r="AE19" s="9">
        <v>0</v>
      </c>
      <c r="AF19" s="9">
        <v>0</v>
      </c>
      <c r="AG19" s="34" t="s">
        <v>1344</v>
      </c>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c r="A20" s="33" t="s">
        <v>681</v>
      </c>
      <c r="B20" s="33" t="s">
        <v>597</v>
      </c>
      <c r="C20" s="33" t="s">
        <v>488</v>
      </c>
      <c r="D20" s="33" t="str">
        <f>VLOOKUP(C20,'Коды программ'!$A$2:$B$578,2,FALSE)</f>
        <v>Мастер животноводства</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2"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c r="A21" s="33" t="s">
        <v>681</v>
      </c>
      <c r="B21" s="33" t="s">
        <v>597</v>
      </c>
      <c r="C21" s="33" t="s">
        <v>488</v>
      </c>
      <c r="D21" s="33" t="str">
        <f>VLOOKUP(C21,'Коды программ'!$A$2:$B$578,2,FALSE)</f>
        <v>Мастер животноводства</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2" t="str">
        <f t="shared" si="2"/>
        <v>проверка пройдена</v>
      </c>
    </row>
    <row r="22" spans="1:34" s="4" customFormat="1" ht="36.75" customHeight="1">
      <c r="A22" s="33" t="s">
        <v>681</v>
      </c>
      <c r="B22" s="33" t="s">
        <v>597</v>
      </c>
      <c r="C22" s="33" t="s">
        <v>488</v>
      </c>
      <c r="D22" s="33" t="str">
        <f>VLOOKUP(C22,'Коды программ'!$A$2:$B$578,2,FALSE)</f>
        <v>Мастер животноводства</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2" t="str">
        <f t="shared" si="2"/>
        <v>проверка пройдена</v>
      </c>
    </row>
    <row r="23" spans="1:34" s="4" customFormat="1" ht="27" customHeight="1">
      <c r="A23" s="33" t="s">
        <v>681</v>
      </c>
      <c r="B23" s="33" t="s">
        <v>597</v>
      </c>
      <c r="C23" s="33" t="s">
        <v>488</v>
      </c>
      <c r="D23" s="33" t="str">
        <f>VLOOKUP(C23,'Коды программ'!$A$2:$B$578,2,FALSE)</f>
        <v>Мастер животноводства</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2"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4" customFormat="1" ht="71.45" customHeight="1">
      <c r="A24" s="33" t="s">
        <v>681</v>
      </c>
      <c r="B24" s="33" t="s">
        <v>597</v>
      </c>
      <c r="C24" s="33" t="s">
        <v>469</v>
      </c>
      <c r="D24" s="33" t="str">
        <f>VLOOKUP(C24,'Коды программ'!$A$2:$B$578,2,FALSE)</f>
        <v>Хозяйка(ин) усадьбы</v>
      </c>
      <c r="E24" s="8" t="s">
        <v>10</v>
      </c>
      <c r="F24" s="27" t="s">
        <v>721</v>
      </c>
      <c r="G24" s="9">
        <v>11</v>
      </c>
      <c r="H24" s="9">
        <v>3</v>
      </c>
      <c r="I24" s="9">
        <v>0</v>
      </c>
      <c r="J24" s="9">
        <v>0</v>
      </c>
      <c r="K24" s="9">
        <v>0</v>
      </c>
      <c r="L24" s="9">
        <v>0</v>
      </c>
      <c r="M24" s="9">
        <v>1</v>
      </c>
      <c r="N24" s="9">
        <v>0</v>
      </c>
      <c r="O24" s="9">
        <v>0</v>
      </c>
      <c r="P24" s="9">
        <v>3</v>
      </c>
      <c r="Q24" s="9">
        <v>4</v>
      </c>
      <c r="R24" s="9">
        <v>0</v>
      </c>
      <c r="S24" s="9">
        <v>0</v>
      </c>
      <c r="T24" s="9">
        <v>0</v>
      </c>
      <c r="U24" s="9">
        <v>0</v>
      </c>
      <c r="V24" s="9">
        <v>0</v>
      </c>
      <c r="W24" s="9">
        <v>0</v>
      </c>
      <c r="X24" s="9">
        <v>0</v>
      </c>
      <c r="Y24" s="9">
        <v>0</v>
      </c>
      <c r="Z24" s="9">
        <v>0</v>
      </c>
      <c r="AA24" s="9">
        <v>0</v>
      </c>
      <c r="AB24" s="9">
        <v>0</v>
      </c>
      <c r="AC24" s="9">
        <v>0</v>
      </c>
      <c r="AD24" s="9">
        <v>0</v>
      </c>
      <c r="AE24" s="9">
        <v>0</v>
      </c>
      <c r="AF24" s="9">
        <v>0</v>
      </c>
      <c r="AG24" s="34" t="s">
        <v>1344</v>
      </c>
      <c r="AH24" s="32"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c r="A25" s="33" t="s">
        <v>681</v>
      </c>
      <c r="B25" s="33" t="s">
        <v>597</v>
      </c>
      <c r="C25" s="33" t="s">
        <v>469</v>
      </c>
      <c r="D25" s="33" t="str">
        <f>VLOOKUP(C25,'Коды программ'!$A$2:$B$578,2,FALSE)</f>
        <v>Хозяйка(ин) усадьбы</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2" t="str">
        <f t="shared" ref="AH25:AH27"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c r="A26" s="33" t="s">
        <v>681</v>
      </c>
      <c r="B26" s="33" t="s">
        <v>597</v>
      </c>
      <c r="C26" s="33" t="s">
        <v>469</v>
      </c>
      <c r="D26" s="33" t="str">
        <f>VLOOKUP(C26,'Коды программ'!$A$2:$B$578,2,FALSE)</f>
        <v>Хозяйка(ин) усадьбы</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2" t="str">
        <f t="shared" si="3"/>
        <v>проверка пройдена</v>
      </c>
    </row>
    <row r="27" spans="1:34" s="4" customFormat="1" ht="36.75" customHeight="1">
      <c r="A27" s="33" t="s">
        <v>681</v>
      </c>
      <c r="B27" s="33" t="s">
        <v>597</v>
      </c>
      <c r="C27" s="33" t="s">
        <v>469</v>
      </c>
      <c r="D27" s="33" t="str">
        <f>VLOOKUP(C27,'Коды программ'!$A$2:$B$578,2,FALSE)</f>
        <v>Хозяйка(ин) усадьбы</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2" t="str">
        <f t="shared" si="3"/>
        <v>проверка пройдена</v>
      </c>
    </row>
    <row r="28" spans="1:34" s="4" customFormat="1" ht="27" customHeight="1">
      <c r="A28" s="33" t="s">
        <v>681</v>
      </c>
      <c r="B28" s="33" t="s">
        <v>597</v>
      </c>
      <c r="C28" s="33" t="s">
        <v>469</v>
      </c>
      <c r="D28" s="33" t="str">
        <f>VLOOKUP(C28,'Коды программ'!$A$2:$B$578,2,FALSE)</f>
        <v>Хозяйка(ин) усадьбы</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2"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ht="64.5" customHeight="1">
      <c r="A29" s="38" t="s">
        <v>725</v>
      </c>
      <c r="B29" s="38"/>
      <c r="C29" s="38"/>
      <c r="D29" s="38"/>
      <c r="E29" s="38"/>
      <c r="F29" s="38"/>
      <c r="G29" s="30"/>
      <c r="H29" s="30"/>
      <c r="I29" s="30"/>
      <c r="J29" s="30"/>
      <c r="K29" s="30"/>
      <c r="L29" s="30"/>
      <c r="M29" s="30"/>
      <c r="N29" s="30"/>
      <c r="O29" s="30"/>
      <c r="P29" s="30"/>
      <c r="Q29" s="30"/>
      <c r="R29" s="30"/>
      <c r="S29" s="30"/>
      <c r="T29" s="30"/>
      <c r="U29" s="30"/>
      <c r="V29" s="30"/>
      <c r="W29" s="14"/>
      <c r="X29" s="14"/>
      <c r="Y29" s="14"/>
      <c r="Z29" s="14"/>
      <c r="AA29" s="14"/>
      <c r="AB29" s="14"/>
      <c r="AC29" s="14"/>
      <c r="AD29" s="14"/>
      <c r="AE29" s="14"/>
      <c r="AF29" s="14"/>
      <c r="AG29" s="7"/>
    </row>
    <row r="31" spans="1:34" ht="114" customHeight="1">
      <c r="A31" s="36" t="s">
        <v>1330</v>
      </c>
      <c r="B31" s="36"/>
      <c r="C31" s="36"/>
      <c r="D31" s="36"/>
    </row>
    <row r="32" spans="1:34" ht="40.5">
      <c r="A32" s="28" t="s">
        <v>1319</v>
      </c>
      <c r="B32" s="28" t="s">
        <v>1320</v>
      </c>
      <c r="C32" s="28" t="s">
        <v>1321</v>
      </c>
      <c r="D32" s="28" t="s">
        <v>1322</v>
      </c>
      <c r="K32" s="15"/>
    </row>
    <row r="33" spans="1:4" ht="36" customHeight="1">
      <c r="A33" s="35" t="s">
        <v>1347</v>
      </c>
      <c r="B33" s="35" t="s">
        <v>1348</v>
      </c>
      <c r="C33" s="35" t="s">
        <v>1345</v>
      </c>
      <c r="D33" s="35" t="s">
        <v>1346</v>
      </c>
    </row>
  </sheetData>
  <mergeCells count="18">
    <mergeCell ref="A3:AG3"/>
    <mergeCell ref="AG5:AG7"/>
    <mergeCell ref="A5:A7"/>
    <mergeCell ref="B5:B7"/>
    <mergeCell ref="F5:F7"/>
    <mergeCell ref="E5:E7"/>
    <mergeCell ref="G5:G7"/>
    <mergeCell ref="C5:C7"/>
    <mergeCell ref="AA6:AF6"/>
    <mergeCell ref="N6:P6"/>
    <mergeCell ref="U6:Z6"/>
    <mergeCell ref="A31:D31"/>
    <mergeCell ref="AH5:AH7"/>
    <mergeCell ref="A29:F29"/>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2023-06-27T04:01:14Z</dcterms:modified>
</cp:coreProperties>
</file>